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lfgang Laber\Desktop\"/>
    </mc:Choice>
  </mc:AlternateContent>
  <xr:revisionPtr revIDLastSave="0" documentId="13_ncr:1_{05815ED6-D672-47A0-9DD0-9453471F8776}" xr6:coauthVersionLast="47" xr6:coauthVersionMax="47" xr10:uidLastSave="{00000000-0000-0000-0000-000000000000}"/>
  <bookViews>
    <workbookView xWindow="-132" yWindow="-132" windowWidth="23304" windowHeight="12504" xr2:uid="{00000000-000D-0000-FFFF-FFFF00000000}"/>
  </bookViews>
  <sheets>
    <sheet name="Tabelle1" sheetId="1" r:id="rId1"/>
  </sheets>
  <definedNames>
    <definedName name="_xlnm._FilterDatabase" localSheetId="0" hidden="1">Tabelle1!$A$2:$O$2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<sst xmlns="http://schemas.openxmlformats.org/spreadsheetml/2006/main" count="383" uniqueCount="255">
  <si>
    <t>Unternehmen</t>
  </si>
  <si>
    <t>Anrede</t>
  </si>
  <si>
    <t>Vorname</t>
  </si>
  <si>
    <t>Name</t>
  </si>
  <si>
    <t>Straße</t>
  </si>
  <si>
    <t>PLZ</t>
  </si>
  <si>
    <t>Ort</t>
  </si>
  <si>
    <t>Telefon</t>
  </si>
  <si>
    <t>Mobil</t>
  </si>
  <si>
    <t>Fax</t>
  </si>
  <si>
    <t>E-Mail</t>
  </si>
  <si>
    <t>Herrn</t>
  </si>
  <si>
    <t xml:space="preserve">Andréstraße </t>
  </si>
  <si>
    <t>Haus-Nr.</t>
  </si>
  <si>
    <t>Offenbach</t>
  </si>
  <si>
    <t>Wolfgang</t>
  </si>
  <si>
    <t>Laber</t>
  </si>
  <si>
    <t>Max-Planck-Straße</t>
  </si>
  <si>
    <t>Seligenstadt</t>
  </si>
  <si>
    <t>0151-42625500</t>
  </si>
  <si>
    <t>wolfganglaber@t-online.de</t>
  </si>
  <si>
    <t>Willibald</t>
  </si>
  <si>
    <t>Berg</t>
  </si>
  <si>
    <t>Alfred-Delp-Straße</t>
  </si>
  <si>
    <t>Rodgau</t>
  </si>
  <si>
    <t>06106-5570</t>
  </si>
  <si>
    <t>0175-5213930</t>
  </si>
  <si>
    <t>06106-18066</t>
  </si>
  <si>
    <t>info@herbert-berg.de</t>
  </si>
  <si>
    <t>Hansjörg</t>
  </si>
  <si>
    <t>Tinat</t>
  </si>
  <si>
    <t>Brunnenstraße</t>
  </si>
  <si>
    <t>Mühlheim</t>
  </si>
  <si>
    <t>06108-66429</t>
  </si>
  <si>
    <t>0172-9604045</t>
  </si>
  <si>
    <t>06108-990053</t>
  </si>
  <si>
    <t>Gemeindewerke Hainburg</t>
  </si>
  <si>
    <t>Hainburg</t>
  </si>
  <si>
    <t>MAINGAU Energie GmbH</t>
  </si>
  <si>
    <t>Daniel</t>
  </si>
  <si>
    <t>Krauß</t>
  </si>
  <si>
    <t>Ringstraße</t>
  </si>
  <si>
    <t>4-6</t>
  </si>
  <si>
    <t>Obertshausen</t>
  </si>
  <si>
    <t>06104-95193032</t>
  </si>
  <si>
    <t>0160-90856258</t>
  </si>
  <si>
    <t>06104-9519730</t>
  </si>
  <si>
    <t>daniel.krauss@maingau-energie.de</t>
  </si>
  <si>
    <t>Georg</t>
  </si>
  <si>
    <t>Haß</t>
  </si>
  <si>
    <t>06104-95193077</t>
  </si>
  <si>
    <t>0170-8563817</t>
  </si>
  <si>
    <t>georg.hass@maingau-energie.de</t>
  </si>
  <si>
    <t>Harald</t>
  </si>
  <si>
    <t>Müller</t>
  </si>
  <si>
    <t>06104-95193037</t>
  </si>
  <si>
    <t>0178-8602967</t>
  </si>
  <si>
    <t>06104-95196037</t>
  </si>
  <si>
    <t>harald.mueller@maingau-energie.de</t>
  </si>
  <si>
    <t>Maintal-Werke GmbH</t>
  </si>
  <si>
    <t>Kai</t>
  </si>
  <si>
    <t>Vahnenbruck</t>
  </si>
  <si>
    <t>Neckarstraße</t>
  </si>
  <si>
    <t>Maintal</t>
  </si>
  <si>
    <t>06181-9410615</t>
  </si>
  <si>
    <t>06181-9410658</t>
  </si>
  <si>
    <t>kai.vahnenbruck@maintal-werke.de</t>
  </si>
  <si>
    <t>Stadtwerke Dietzenbach GmbH</t>
  </si>
  <si>
    <t>Dietzenbach</t>
  </si>
  <si>
    <t>Jürgen</t>
  </si>
  <si>
    <t>Deckmann</t>
  </si>
  <si>
    <t>0160-94646355</t>
  </si>
  <si>
    <t>deckmann@dietzenbach.de</t>
  </si>
  <si>
    <t>Stadtwerke Mühlheim GmbH</t>
  </si>
  <si>
    <t>Stephan</t>
  </si>
  <si>
    <t>Petri</t>
  </si>
  <si>
    <t>Dietesheimer Straße</t>
  </si>
  <si>
    <t>06108-600533</t>
  </si>
  <si>
    <t>0171-3851818</t>
  </si>
  <si>
    <t>06108-600555</t>
  </si>
  <si>
    <t>s.petri@stadtwerke-muehlheim.de</t>
  </si>
  <si>
    <t>Lino</t>
  </si>
  <si>
    <t>Mastroserio</t>
  </si>
  <si>
    <t>06108-600534</t>
  </si>
  <si>
    <t>m.mastroserio@stadtwerke-muehlheim.de</t>
  </si>
  <si>
    <t>Stadtwerke Neu-Isenburg GmbH</t>
  </si>
  <si>
    <t>Uwe</t>
  </si>
  <si>
    <t>Hildebrandt</t>
  </si>
  <si>
    <t>Schleussnerstraße</t>
  </si>
  <si>
    <t>Neu-Isenburg</t>
  </si>
  <si>
    <t>06102-246230</t>
  </si>
  <si>
    <t>0162-2426426</t>
  </si>
  <si>
    <t>06102-246231</t>
  </si>
  <si>
    <t>u.hildebrandt@swni.de</t>
  </si>
  <si>
    <t>Christoph</t>
  </si>
  <si>
    <t>Pfaff</t>
  </si>
  <si>
    <t>06102-246362</t>
  </si>
  <si>
    <t>0173-9784914</t>
  </si>
  <si>
    <t>c.pfaff@swni.de</t>
  </si>
  <si>
    <t>Ralf</t>
  </si>
  <si>
    <t>Stadtwerke Obertshausen</t>
  </si>
  <si>
    <t>Wurzel</t>
  </si>
  <si>
    <t>Schubertstraße</t>
  </si>
  <si>
    <t>06104-7037300</t>
  </si>
  <si>
    <t>ralf.wurzel@obertshausen.de</t>
  </si>
  <si>
    <t>Hildebrand</t>
  </si>
  <si>
    <t>06104-7037408</t>
  </si>
  <si>
    <t>ralf.hildebrand@obertshausen.de</t>
  </si>
  <si>
    <t>Stadtwerke Rodgau</t>
  </si>
  <si>
    <t>Stadtwerke Seligenstadt</t>
  </si>
  <si>
    <t>Am Eichwald</t>
  </si>
  <si>
    <t>Stadtwerke Langen GmbH</t>
  </si>
  <si>
    <t>Gerd</t>
  </si>
  <si>
    <t>Fitterer</t>
  </si>
  <si>
    <t>Weserstraße</t>
  </si>
  <si>
    <t>Langen</t>
  </si>
  <si>
    <t>06103-595140</t>
  </si>
  <si>
    <t>0177-8595142</t>
  </si>
  <si>
    <t>06103-595224</t>
  </si>
  <si>
    <t>ft@stadtwerke-langen.de</t>
  </si>
  <si>
    <t>Friedrich</t>
  </si>
  <si>
    <t>Wankerl</t>
  </si>
  <si>
    <t>06103-595145</t>
  </si>
  <si>
    <t>0178-8595145</t>
  </si>
  <si>
    <t>wa@stadtwerke-langen.de</t>
  </si>
  <si>
    <t>Stadtwerke Dreieich GmbH</t>
  </si>
  <si>
    <t>Mark</t>
  </si>
  <si>
    <t>Heinemann</t>
  </si>
  <si>
    <t>Eisenbahnstraße</t>
  </si>
  <si>
    <t>Dreieich</t>
  </si>
  <si>
    <t>06103-602257</t>
  </si>
  <si>
    <t>0160-8983285</t>
  </si>
  <si>
    <t>06103-60218257</t>
  </si>
  <si>
    <t>mark.heinemann@stadtwerke-dreieich.de</t>
  </si>
  <si>
    <t>Volker</t>
  </si>
  <si>
    <t>Matthias</t>
  </si>
  <si>
    <t>Martin</t>
  </si>
  <si>
    <t>06103-602107</t>
  </si>
  <si>
    <t>0171-8640783</t>
  </si>
  <si>
    <t>06103-60218107</t>
  </si>
  <si>
    <t>matthias.martin@stadtwerke-dreieich.de</t>
  </si>
  <si>
    <t>Hake</t>
  </si>
  <si>
    <t>Im Herrngarten</t>
  </si>
  <si>
    <t>Heusenstamm</t>
  </si>
  <si>
    <t>06104-6071320</t>
  </si>
  <si>
    <t>06104-6071279</t>
  </si>
  <si>
    <t>volker.hake@heusenstamm.de</t>
  </si>
  <si>
    <t>Werner</t>
  </si>
  <si>
    <t>Gäßler</t>
  </si>
  <si>
    <t>06104-802442617</t>
  </si>
  <si>
    <t>0151-26427953</t>
  </si>
  <si>
    <t>Wasserzweckverband ZWO</t>
  </si>
  <si>
    <t>Am Wasserwerk</t>
  </si>
  <si>
    <t>06106-699558</t>
  </si>
  <si>
    <t>06106-699560</t>
  </si>
  <si>
    <t>Energienetze Offenbach GmbH</t>
  </si>
  <si>
    <t>Reul</t>
  </si>
  <si>
    <t>069-80602313</t>
  </si>
  <si>
    <t>0175-2216576</t>
  </si>
  <si>
    <t>volker.reul@energienetze-offenbach.de</t>
  </si>
  <si>
    <t>Frau</t>
  </si>
  <si>
    <t>tstiegel@hainburg.de</t>
  </si>
  <si>
    <t>Stiegel</t>
  </si>
  <si>
    <t>Kressel</t>
  </si>
  <si>
    <t>w.kressel@stadtwerke-muehlheim.de</t>
  </si>
  <si>
    <t>Rössler</t>
  </si>
  <si>
    <t>Rüdiger</t>
  </si>
  <si>
    <t>Göbel</t>
  </si>
  <si>
    <t>Nr.</t>
  </si>
  <si>
    <t>Stefan</t>
  </si>
  <si>
    <t>Falter</t>
  </si>
  <si>
    <t>Bernd</t>
  </si>
  <si>
    <t>Petermann</t>
  </si>
  <si>
    <t>Gerit</t>
  </si>
  <si>
    <t>Rosentreter</t>
  </si>
  <si>
    <t>Nicole</t>
  </si>
  <si>
    <t>Rüberg</t>
  </si>
  <si>
    <t>Mammen</t>
  </si>
  <si>
    <t>Alexander</t>
  </si>
  <si>
    <t>Wolf</t>
  </si>
  <si>
    <t>Soluvia Energy Services GmbH</t>
  </si>
  <si>
    <t>SHK Innung</t>
  </si>
  <si>
    <t xml:space="preserve"> </t>
  </si>
  <si>
    <t>Vertreter</t>
  </si>
  <si>
    <t>awolf@hainburg.de</t>
  </si>
  <si>
    <t>Mandat</t>
  </si>
  <si>
    <t>Thomas</t>
  </si>
  <si>
    <t>06182-78099020</t>
  </si>
  <si>
    <t>Position</t>
  </si>
  <si>
    <t>Technische Betriebsleitung</t>
  </si>
  <si>
    <t>Kaufmännische Betriebsleitung</t>
  </si>
  <si>
    <t>stv. Obermeister</t>
  </si>
  <si>
    <t>Geschäftsführer</t>
  </si>
  <si>
    <t>Vanessa</t>
  </si>
  <si>
    <t>06074-2113161</t>
  </si>
  <si>
    <t>Stimmberechtigt  Mandat oder Vertreter</t>
  </si>
  <si>
    <t>Tech. Leiter Gas Wasser</t>
  </si>
  <si>
    <t>stellv. tech. Leiter Gas Wasser</t>
  </si>
  <si>
    <t>06108-600522</t>
  </si>
  <si>
    <t>0151-57169148</t>
  </si>
  <si>
    <t>06074-2113160</t>
  </si>
  <si>
    <t>roessler@dietzenbach.de</t>
  </si>
  <si>
    <t>069-80602129</t>
  </si>
  <si>
    <t>Stadt Heusenstamm</t>
  </si>
  <si>
    <t>Abteilungsleiter Gas-, Fernwärme-, Wassernetz und Wassergewinnung</t>
  </si>
  <si>
    <t>Fachdienst 3.2-Tiefbau</t>
  </si>
  <si>
    <t>Gruppenleiter Bauüberwachung Rohr</t>
  </si>
  <si>
    <t>Energie- und Wassertechnik Ausbildung</t>
  </si>
  <si>
    <t>Obermeister</t>
  </si>
  <si>
    <t>Prokurist / Bereichsleiter  Technik und Netzbetrieb</t>
  </si>
  <si>
    <t>Abteilungsleiter Wasserversorgung</t>
  </si>
  <si>
    <t>Leitung Wasserversorgung</t>
  </si>
  <si>
    <t>06106-6995-20</t>
  </si>
  <si>
    <t>Sekretariat</t>
  </si>
  <si>
    <t>bernd.petermann@zwo-wasser.de</t>
  </si>
  <si>
    <t>GF</t>
  </si>
  <si>
    <t>0151-26989319</t>
  </si>
  <si>
    <t>gerit.rosentreter@zwo-wasser.de</t>
  </si>
  <si>
    <t>AL Betrieb</t>
  </si>
  <si>
    <t>06182-877110</t>
  </si>
  <si>
    <t>06182-879716</t>
  </si>
  <si>
    <t>stadtwerke@seligenstadt.de</t>
  </si>
  <si>
    <t>Techn. Betriebsleiter</t>
  </si>
  <si>
    <t>06182-877200</t>
  </si>
  <si>
    <t>06182-879720</t>
  </si>
  <si>
    <t>Vorarbeiter Wasserwerkstatt</t>
  </si>
  <si>
    <t xml:space="preserve">Retzer Straße </t>
  </si>
  <si>
    <t>06182-78099010</t>
  </si>
  <si>
    <t>06182-780991102</t>
  </si>
  <si>
    <t>Fachdienstleiter</t>
  </si>
  <si>
    <t>06106-8294120</t>
  </si>
  <si>
    <t>Ziegler</t>
  </si>
  <si>
    <t>Steffen</t>
  </si>
  <si>
    <t xml:space="preserve">Philipp Reis Str.  </t>
  </si>
  <si>
    <t>Philipp Reis Str.</t>
  </si>
  <si>
    <t>06106-8294412</t>
  </si>
  <si>
    <t>steffen.ziegler@stadtwerke-rodgau.de</t>
  </si>
  <si>
    <t>Abteilungsleitung</t>
  </si>
  <si>
    <t>Meister</t>
  </si>
  <si>
    <t>Vertreter ENO</t>
  </si>
  <si>
    <t>Mandant</t>
  </si>
  <si>
    <t>Meister Messwesen</t>
  </si>
  <si>
    <t>Netzmeister Gas &amp; Wasser</t>
  </si>
  <si>
    <t>Denis</t>
  </si>
  <si>
    <t>Wiesner</t>
  </si>
  <si>
    <t>06103-602261</t>
  </si>
  <si>
    <t>0160 8983282</t>
  </si>
  <si>
    <t>Denis.Wiesner@stadtwerke-dreieich.de</t>
  </si>
  <si>
    <t>s_tinat@web.de</t>
  </si>
  <si>
    <t>0160-96315547</t>
  </si>
  <si>
    <t>0178-3073989</t>
  </si>
  <si>
    <t>0172-7018736</t>
  </si>
  <si>
    <t>wasser@stadt-rodgau.de</t>
  </si>
  <si>
    <t>Liste der beteiligten Personen im Installateurausschuss für Stadt und Landkreis Offenbach   Stand 10.05.2023</t>
  </si>
  <si>
    <t>wasser@heusenstamm.de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</si>
</sst>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6"/>
      <color theme="1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u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1" fillId="2" borderId="1" xfId="1" applyFill="1" applyBorder="1"/>
    <xf numFmtId="49" fontId="0" fillId="2" borderId="1" xfId="0" applyNumberFormat="1" applyFill="1" applyBorder="1" applyAlignment="1">
      <alignment horizontal="right"/>
    </xf>
    <xf numFmtId="0" fontId="1" fillId="2" borderId="1" xfId="1" applyFill="1" applyBorder="1" applyAlignment="1">
      <alignment horizontal="left"/>
    </xf>
    <xf numFmtId="0" fontId="3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/>
    <xf numFmtId="0" fontId="7" fillId="2" borderId="1" xfId="0" applyFont="1" applyFill="1" applyBorder="1"/>
    <xf numFmtId="0" fontId="8" fillId="2" borderId="1" xfId="1" applyFont="1" applyFill="1" applyBorder="1"/>
    <xf numFmtId="0" fontId="8" fillId="2" borderId="1" xfId="1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lf.wurzel@obertshausen.de" TargetMode="External"/><Relationship Id="rId13" Type="http://schemas.openxmlformats.org/officeDocument/2006/relationships/hyperlink" Target="mailto:deckmann@dietzenbach.de" TargetMode="External"/><Relationship Id="rId18" Type="http://schemas.openxmlformats.org/officeDocument/2006/relationships/hyperlink" Target="mailto:c.pfaff@swni.de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s_tinat@web.de" TargetMode="External"/><Relationship Id="rId21" Type="http://schemas.openxmlformats.org/officeDocument/2006/relationships/hyperlink" Target="mailto:tstiegel@hainburg.de" TargetMode="External"/><Relationship Id="rId7" Type="http://schemas.openxmlformats.org/officeDocument/2006/relationships/hyperlink" Target="mailto:kai.vahnenbruck@maintal-werke.de" TargetMode="External"/><Relationship Id="rId12" Type="http://schemas.openxmlformats.org/officeDocument/2006/relationships/hyperlink" Target="mailto:w.kressel@stadtwerke-muehlheim.de" TargetMode="External"/><Relationship Id="rId17" Type="http://schemas.openxmlformats.org/officeDocument/2006/relationships/hyperlink" Target="mailto:wasser@heusenstamm.de" TargetMode="External"/><Relationship Id="rId25" Type="http://schemas.openxmlformats.org/officeDocument/2006/relationships/hyperlink" Target="mailto:wasser@stadt-rodgau.de" TargetMode="External"/><Relationship Id="rId2" Type="http://schemas.openxmlformats.org/officeDocument/2006/relationships/hyperlink" Target="mailto:info@herbert-berg.de" TargetMode="External"/><Relationship Id="rId16" Type="http://schemas.openxmlformats.org/officeDocument/2006/relationships/hyperlink" Target="mailto:volker.hake@heusenstamm.de" TargetMode="External"/><Relationship Id="rId20" Type="http://schemas.openxmlformats.org/officeDocument/2006/relationships/hyperlink" Target="mailto:stadtwerke@seligenstadt.de" TargetMode="External"/><Relationship Id="rId1" Type="http://schemas.openxmlformats.org/officeDocument/2006/relationships/hyperlink" Target="mailto:wolfganglaber@t-online.de" TargetMode="External"/><Relationship Id="rId6" Type="http://schemas.openxmlformats.org/officeDocument/2006/relationships/hyperlink" Target="mailto:harald.mueller@maingau-energie.de" TargetMode="External"/><Relationship Id="rId11" Type="http://schemas.openxmlformats.org/officeDocument/2006/relationships/hyperlink" Target="mailto:m.mastroserio@stadtwerke-muehlheim.de" TargetMode="External"/><Relationship Id="rId24" Type="http://schemas.openxmlformats.org/officeDocument/2006/relationships/hyperlink" Target="mailto:Denis.Wiesner@stadtwerke-dreieich.de" TargetMode="External"/><Relationship Id="rId5" Type="http://schemas.openxmlformats.org/officeDocument/2006/relationships/hyperlink" Target="mailto:georg.hass@maingau-energie.de" TargetMode="External"/><Relationship Id="rId15" Type="http://schemas.openxmlformats.org/officeDocument/2006/relationships/hyperlink" Target="mailto:volker.reul@energienetze-offenbach.de" TargetMode="External"/><Relationship Id="rId23" Type="http://schemas.openxmlformats.org/officeDocument/2006/relationships/hyperlink" Target="mailto:mark.heinemann@stadtwerke-dreieich.de" TargetMode="External"/><Relationship Id="rId10" Type="http://schemas.openxmlformats.org/officeDocument/2006/relationships/hyperlink" Target="mailto:s.petri@stadtwerke-muehlheim.de" TargetMode="External"/><Relationship Id="rId19" Type="http://schemas.openxmlformats.org/officeDocument/2006/relationships/hyperlink" Target="mailto:u.hildebrandt@swni.de" TargetMode="External"/><Relationship Id="rId4" Type="http://schemas.openxmlformats.org/officeDocument/2006/relationships/hyperlink" Target="mailto:daniel.krauss@maingau-energie.de" TargetMode="External"/><Relationship Id="rId9" Type="http://schemas.openxmlformats.org/officeDocument/2006/relationships/hyperlink" Target="mailto:ralf.hildebrand@obertshausen.de" TargetMode="External"/><Relationship Id="rId14" Type="http://schemas.openxmlformats.org/officeDocument/2006/relationships/hyperlink" Target="mailto:roessler@dietzenbach.de" TargetMode="External"/><Relationship Id="rId22" Type="http://schemas.openxmlformats.org/officeDocument/2006/relationships/hyperlink" Target="mailto:matthias.martin@stadtwerke-dreieich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topLeftCell="C1" workbookViewId="0">
      <pane ySplit="2" topLeftCell="A23" activePane="bottomLeft" state="frozen"/>
      <selection pane="bottomLeft" activeCell="M24" sqref="M24"/>
    </sheetView>
  </sheetViews>
  <sheetFormatPr baseColWidth="10" defaultRowHeight="13.8" x14ac:dyDescent="0.25"/>
  <cols>
    <col min="1" max="1" width="4" style="5" customWidth="1"/>
    <col min="2" max="2" width="27.3984375" customWidth="1"/>
    <col min="3" max="3" width="7.59765625" customWidth="1"/>
    <col min="4" max="4" width="9" customWidth="1"/>
    <col min="6" max="6" width="17.8984375" bestFit="1" customWidth="1"/>
    <col min="7" max="7" width="5.09765625" customWidth="1"/>
    <col min="8" max="8" width="6.8984375" style="13" customWidth="1"/>
    <col min="9" max="9" width="12.5" bestFit="1" customWidth="1"/>
    <col min="10" max="10" width="15.5" bestFit="1" customWidth="1"/>
    <col min="11" max="11" width="13.5" bestFit="1" customWidth="1"/>
    <col min="12" max="12" width="16" customWidth="1"/>
    <col min="13" max="13" width="36.5" customWidth="1"/>
    <col min="14" max="14" width="13" customWidth="1"/>
    <col min="15" max="15" width="52.69921875" customWidth="1"/>
  </cols>
  <sheetData>
    <row r="1" spans="1:15" s="7" customFormat="1" ht="20.399999999999999" x14ac:dyDescent="0.35">
      <c r="A1" s="6"/>
      <c r="B1" s="7" t="s">
        <v>253</v>
      </c>
      <c r="H1" s="11"/>
    </row>
    <row r="2" spans="1:15" s="10" customFormat="1" ht="36" customHeight="1" thickBot="1" x14ac:dyDescent="0.3">
      <c r="A2" s="8" t="s">
        <v>168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13</v>
      </c>
      <c r="H2" s="12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15" t="s">
        <v>195</v>
      </c>
      <c r="O2" s="14" t="s">
        <v>188</v>
      </c>
    </row>
    <row r="3" spans="1:15" s="19" customFormat="1" ht="24.9" customHeight="1" x14ac:dyDescent="0.25">
      <c r="A3" s="16">
        <f>SUM(1)</f>
        <v>1</v>
      </c>
      <c r="B3" s="18" t="s">
        <v>155</v>
      </c>
      <c r="C3" s="18" t="s">
        <v>11</v>
      </c>
      <c r="D3" s="18" t="s">
        <v>134</v>
      </c>
      <c r="E3" s="18" t="s">
        <v>156</v>
      </c>
      <c r="F3" s="18" t="s">
        <v>12</v>
      </c>
      <c r="G3" s="20">
        <v>71</v>
      </c>
      <c r="H3" s="21">
        <v>63067</v>
      </c>
      <c r="I3" s="18" t="s">
        <v>14</v>
      </c>
      <c r="J3" s="21" t="s">
        <v>157</v>
      </c>
      <c r="K3" s="21" t="s">
        <v>158</v>
      </c>
      <c r="L3" s="17" t="s">
        <v>202</v>
      </c>
      <c r="M3" s="22" t="s">
        <v>159</v>
      </c>
      <c r="N3" s="21" t="s">
        <v>185</v>
      </c>
      <c r="O3" s="18" t="s">
        <v>206</v>
      </c>
    </row>
    <row r="4" spans="1:15" s="19" customFormat="1" ht="24.9" customHeight="1" x14ac:dyDescent="0.25">
      <c r="A4" s="16">
        <f>SUM(A3+1)</f>
        <v>2</v>
      </c>
      <c r="B4" s="25" t="s">
        <v>180</v>
      </c>
      <c r="C4" s="18" t="s">
        <v>11</v>
      </c>
      <c r="D4" s="18" t="s">
        <v>53</v>
      </c>
      <c r="E4" s="18" t="s">
        <v>177</v>
      </c>
      <c r="F4" s="18" t="s">
        <v>12</v>
      </c>
      <c r="G4" s="20">
        <v>71</v>
      </c>
      <c r="H4" s="21">
        <v>63067</v>
      </c>
      <c r="I4" s="18" t="s">
        <v>14</v>
      </c>
      <c r="J4" s="21"/>
      <c r="K4" s="21"/>
      <c r="L4" s="21"/>
      <c r="M4" s="18"/>
      <c r="N4" s="18" t="s">
        <v>239</v>
      </c>
      <c r="O4" s="18"/>
    </row>
    <row r="5" spans="1:15" s="19" customFormat="1" ht="24.9" customHeight="1" x14ac:dyDescent="0.25">
      <c r="A5" s="16">
        <f t="shared" ref="A5:A35" si="0">SUM(A4+1)</f>
        <v>3</v>
      </c>
      <c r="B5" s="18" t="s">
        <v>36</v>
      </c>
      <c r="C5" s="18" t="s">
        <v>11</v>
      </c>
      <c r="D5" s="18" t="s">
        <v>186</v>
      </c>
      <c r="E5" s="18" t="s">
        <v>162</v>
      </c>
      <c r="F5" s="28" t="s">
        <v>226</v>
      </c>
      <c r="G5" s="20">
        <v>1</v>
      </c>
      <c r="H5" s="21">
        <v>63512</v>
      </c>
      <c r="I5" s="18" t="s">
        <v>37</v>
      </c>
      <c r="J5" s="21" t="s">
        <v>187</v>
      </c>
      <c r="K5" s="21"/>
      <c r="L5" s="21" t="s">
        <v>228</v>
      </c>
      <c r="M5" s="22" t="s">
        <v>161</v>
      </c>
      <c r="N5" s="18" t="s">
        <v>183</v>
      </c>
      <c r="O5" s="21" t="s">
        <v>189</v>
      </c>
    </row>
    <row r="6" spans="1:15" s="19" customFormat="1" ht="24.9" customHeight="1" x14ac:dyDescent="0.25">
      <c r="A6" s="16">
        <f t="shared" si="0"/>
        <v>4</v>
      </c>
      <c r="B6" s="18" t="s">
        <v>36</v>
      </c>
      <c r="C6" s="18" t="s">
        <v>11</v>
      </c>
      <c r="D6" s="18" t="s">
        <v>178</v>
      </c>
      <c r="E6" s="18" t="s">
        <v>179</v>
      </c>
      <c r="F6" s="28" t="s">
        <v>226</v>
      </c>
      <c r="G6" s="20">
        <v>1</v>
      </c>
      <c r="H6" s="21">
        <v>63512</v>
      </c>
      <c r="I6" s="18" t="s">
        <v>37</v>
      </c>
      <c r="J6" s="21" t="s">
        <v>227</v>
      </c>
      <c r="K6" s="21"/>
      <c r="L6" s="21" t="s">
        <v>228</v>
      </c>
      <c r="M6" s="22" t="s">
        <v>184</v>
      </c>
      <c r="N6" s="18" t="s">
        <v>185</v>
      </c>
      <c r="O6" s="21" t="s">
        <v>190</v>
      </c>
    </row>
    <row r="7" spans="1:15" s="19" customFormat="1" ht="24.9" customHeight="1" x14ac:dyDescent="0.25">
      <c r="A7" s="16">
        <f t="shared" si="0"/>
        <v>5</v>
      </c>
      <c r="B7" s="18" t="s">
        <v>38</v>
      </c>
      <c r="C7" s="18" t="s">
        <v>11</v>
      </c>
      <c r="D7" s="18" t="s">
        <v>39</v>
      </c>
      <c r="E7" s="18" t="s">
        <v>40</v>
      </c>
      <c r="F7" s="18" t="s">
        <v>41</v>
      </c>
      <c r="G7" s="23" t="s">
        <v>42</v>
      </c>
      <c r="H7" s="21">
        <v>63179</v>
      </c>
      <c r="I7" s="18" t="s">
        <v>43</v>
      </c>
      <c r="J7" s="21" t="s">
        <v>44</v>
      </c>
      <c r="K7" s="21" t="s">
        <v>45</v>
      </c>
      <c r="L7" s="21" t="s">
        <v>46</v>
      </c>
      <c r="M7" s="22" t="s">
        <v>47</v>
      </c>
      <c r="N7" s="18"/>
      <c r="O7" s="18"/>
    </row>
    <row r="8" spans="1:15" s="19" customFormat="1" ht="24.9" customHeight="1" x14ac:dyDescent="0.25">
      <c r="A8" s="16">
        <f t="shared" si="0"/>
        <v>6</v>
      </c>
      <c r="B8" s="18" t="s">
        <v>38</v>
      </c>
      <c r="C8" s="18" t="s">
        <v>11</v>
      </c>
      <c r="D8" s="18" t="s">
        <v>48</v>
      </c>
      <c r="E8" s="18" t="s">
        <v>49</v>
      </c>
      <c r="F8" s="18" t="s">
        <v>41</v>
      </c>
      <c r="G8" s="23" t="s">
        <v>42</v>
      </c>
      <c r="H8" s="21">
        <v>63179</v>
      </c>
      <c r="I8" s="18" t="s">
        <v>43</v>
      </c>
      <c r="J8" s="21" t="s">
        <v>50</v>
      </c>
      <c r="K8" s="21" t="s">
        <v>51</v>
      </c>
      <c r="L8" s="21"/>
      <c r="M8" s="22" t="s">
        <v>52</v>
      </c>
      <c r="N8" s="18" t="s">
        <v>185</v>
      </c>
      <c r="O8" s="21" t="s">
        <v>189</v>
      </c>
    </row>
    <row r="9" spans="1:15" s="19" customFormat="1" ht="24.9" customHeight="1" x14ac:dyDescent="0.25">
      <c r="A9" s="16">
        <f t="shared" si="0"/>
        <v>7</v>
      </c>
      <c r="B9" s="18" t="s">
        <v>38</v>
      </c>
      <c r="C9" s="18" t="s">
        <v>11</v>
      </c>
      <c r="D9" s="18" t="s">
        <v>53</v>
      </c>
      <c r="E9" s="18" t="s">
        <v>54</v>
      </c>
      <c r="F9" s="18" t="s">
        <v>41</v>
      </c>
      <c r="G9" s="23" t="s">
        <v>42</v>
      </c>
      <c r="H9" s="21">
        <v>63179</v>
      </c>
      <c r="I9" s="18" t="s">
        <v>43</v>
      </c>
      <c r="J9" s="21" t="s">
        <v>55</v>
      </c>
      <c r="K9" s="21" t="s">
        <v>56</v>
      </c>
      <c r="L9" s="21" t="s">
        <v>57</v>
      </c>
      <c r="M9" s="24" t="s">
        <v>58</v>
      </c>
      <c r="N9" s="18" t="s">
        <v>183</v>
      </c>
      <c r="O9" s="21" t="s">
        <v>182</v>
      </c>
    </row>
    <row r="10" spans="1:15" s="19" customFormat="1" ht="24.9" customHeight="1" x14ac:dyDescent="0.25">
      <c r="A10" s="16">
        <f t="shared" si="0"/>
        <v>8</v>
      </c>
      <c r="B10" s="18" t="s">
        <v>59</v>
      </c>
      <c r="C10" s="18" t="s">
        <v>11</v>
      </c>
      <c r="D10" s="18" t="s">
        <v>60</v>
      </c>
      <c r="E10" s="18" t="s">
        <v>61</v>
      </c>
      <c r="F10" s="18" t="s">
        <v>62</v>
      </c>
      <c r="G10" s="20">
        <v>7</v>
      </c>
      <c r="H10" s="21">
        <v>63477</v>
      </c>
      <c r="I10" s="18" t="s">
        <v>63</v>
      </c>
      <c r="J10" s="21" t="s">
        <v>64</v>
      </c>
      <c r="K10" s="21"/>
      <c r="L10" s="21" t="s">
        <v>65</v>
      </c>
      <c r="M10" s="24" t="s">
        <v>66</v>
      </c>
      <c r="N10" s="18"/>
      <c r="O10" s="18" t="s">
        <v>207</v>
      </c>
    </row>
    <row r="11" spans="1:15" s="19" customFormat="1" ht="24.9" customHeight="1" x14ac:dyDescent="0.25">
      <c r="A11" s="16">
        <f t="shared" si="0"/>
        <v>9</v>
      </c>
      <c r="B11" s="18" t="s">
        <v>181</v>
      </c>
      <c r="C11" s="18" t="s">
        <v>11</v>
      </c>
      <c r="D11" s="18" t="s">
        <v>21</v>
      </c>
      <c r="E11" s="18" t="s">
        <v>22</v>
      </c>
      <c r="F11" s="18" t="s">
        <v>23</v>
      </c>
      <c r="G11" s="20">
        <v>51</v>
      </c>
      <c r="H11" s="21">
        <v>63110</v>
      </c>
      <c r="I11" s="18" t="s">
        <v>24</v>
      </c>
      <c r="J11" s="21" t="s">
        <v>25</v>
      </c>
      <c r="K11" s="21" t="s">
        <v>26</v>
      </c>
      <c r="L11" s="21" t="s">
        <v>27</v>
      </c>
      <c r="M11" s="22" t="s">
        <v>28</v>
      </c>
      <c r="N11" s="18" t="s">
        <v>185</v>
      </c>
      <c r="O11" s="21" t="s">
        <v>208</v>
      </c>
    </row>
    <row r="12" spans="1:15" s="19" customFormat="1" ht="24.9" customHeight="1" x14ac:dyDescent="0.25">
      <c r="A12" s="16">
        <f t="shared" si="0"/>
        <v>10</v>
      </c>
      <c r="B12" s="18" t="s">
        <v>181</v>
      </c>
      <c r="C12" s="18" t="s">
        <v>11</v>
      </c>
      <c r="D12" s="18" t="s">
        <v>29</v>
      </c>
      <c r="E12" s="18" t="s">
        <v>30</v>
      </c>
      <c r="F12" s="18" t="s">
        <v>31</v>
      </c>
      <c r="G12" s="20">
        <v>2</v>
      </c>
      <c r="H12" s="21">
        <v>63165</v>
      </c>
      <c r="I12" s="18" t="s">
        <v>32</v>
      </c>
      <c r="J12" s="21" t="s">
        <v>33</v>
      </c>
      <c r="K12" s="21" t="s">
        <v>34</v>
      </c>
      <c r="L12" s="21" t="s">
        <v>35</v>
      </c>
      <c r="M12" s="22" t="s">
        <v>248</v>
      </c>
      <c r="N12" s="18" t="s">
        <v>185</v>
      </c>
      <c r="O12" s="21" t="s">
        <v>191</v>
      </c>
    </row>
    <row r="13" spans="1:15" s="19" customFormat="1" ht="24.9" customHeight="1" x14ac:dyDescent="0.25">
      <c r="A13" s="16">
        <f t="shared" si="0"/>
        <v>11</v>
      </c>
      <c r="B13" s="18" t="s">
        <v>181</v>
      </c>
      <c r="C13" s="18" t="s">
        <v>11</v>
      </c>
      <c r="D13" s="18" t="s">
        <v>15</v>
      </c>
      <c r="E13" s="18" t="s">
        <v>16</v>
      </c>
      <c r="F13" s="18" t="s">
        <v>17</v>
      </c>
      <c r="G13" s="20">
        <v>32</v>
      </c>
      <c r="H13" s="21">
        <v>63500</v>
      </c>
      <c r="I13" s="18" t="s">
        <v>18</v>
      </c>
      <c r="J13" s="21" t="s">
        <v>182</v>
      </c>
      <c r="K13" s="21" t="s">
        <v>19</v>
      </c>
      <c r="L13" s="21" t="s">
        <v>182</v>
      </c>
      <c r="M13" s="22" t="s">
        <v>20</v>
      </c>
      <c r="N13" s="18" t="s">
        <v>185</v>
      </c>
      <c r="O13" s="21" t="s">
        <v>192</v>
      </c>
    </row>
    <row r="14" spans="1:15" s="19" customFormat="1" ht="24.9" customHeight="1" x14ac:dyDescent="0.25">
      <c r="A14" s="16">
        <f t="shared" si="0"/>
        <v>12</v>
      </c>
      <c r="B14" s="18" t="s">
        <v>67</v>
      </c>
      <c r="C14" s="18" t="s">
        <v>11</v>
      </c>
      <c r="D14" s="18" t="s">
        <v>69</v>
      </c>
      <c r="E14" s="18" t="s">
        <v>70</v>
      </c>
      <c r="F14" s="18" t="s">
        <v>17</v>
      </c>
      <c r="G14" s="20">
        <v>12</v>
      </c>
      <c r="H14" s="21">
        <v>63128</v>
      </c>
      <c r="I14" s="18" t="s">
        <v>68</v>
      </c>
      <c r="J14" s="21" t="s">
        <v>200</v>
      </c>
      <c r="K14" s="21" t="s">
        <v>71</v>
      </c>
      <c r="L14" s="21" t="s">
        <v>200</v>
      </c>
      <c r="M14" s="24" t="s">
        <v>72</v>
      </c>
      <c r="N14" s="21" t="s">
        <v>185</v>
      </c>
      <c r="O14" s="18" t="s">
        <v>210</v>
      </c>
    </row>
    <row r="15" spans="1:15" s="19" customFormat="1" ht="24.9" customHeight="1" x14ac:dyDescent="0.25">
      <c r="A15" s="16">
        <f t="shared" si="0"/>
        <v>13</v>
      </c>
      <c r="B15" s="18" t="s">
        <v>67</v>
      </c>
      <c r="C15" s="18" t="s">
        <v>160</v>
      </c>
      <c r="D15" s="18" t="s">
        <v>193</v>
      </c>
      <c r="E15" s="18" t="s">
        <v>165</v>
      </c>
      <c r="F15" s="18" t="s">
        <v>17</v>
      </c>
      <c r="G15" s="20">
        <v>12</v>
      </c>
      <c r="H15" s="21">
        <v>63128</v>
      </c>
      <c r="I15" s="18" t="s">
        <v>68</v>
      </c>
      <c r="J15" s="21" t="s">
        <v>194</v>
      </c>
      <c r="K15" s="21"/>
      <c r="L15" s="21"/>
      <c r="M15" s="24" t="s">
        <v>201</v>
      </c>
      <c r="N15" s="18" t="s">
        <v>183</v>
      </c>
      <c r="O15" s="18"/>
    </row>
    <row r="16" spans="1:15" s="19" customFormat="1" ht="24.9" customHeight="1" x14ac:dyDescent="0.25">
      <c r="A16" s="16">
        <f t="shared" si="0"/>
        <v>14</v>
      </c>
      <c r="B16" s="18" t="s">
        <v>125</v>
      </c>
      <c r="C16" s="18" t="s">
        <v>11</v>
      </c>
      <c r="D16" s="18" t="s">
        <v>126</v>
      </c>
      <c r="E16" s="18" t="s">
        <v>127</v>
      </c>
      <c r="F16" s="18" t="s">
        <v>128</v>
      </c>
      <c r="G16" s="20">
        <v>140</v>
      </c>
      <c r="H16" s="21">
        <v>63303</v>
      </c>
      <c r="I16" s="18" t="s">
        <v>129</v>
      </c>
      <c r="J16" s="21" t="s">
        <v>130</v>
      </c>
      <c r="K16" s="21" t="s">
        <v>131</v>
      </c>
      <c r="L16" s="21" t="s">
        <v>132</v>
      </c>
      <c r="M16" s="22" t="s">
        <v>133</v>
      </c>
      <c r="N16" s="18" t="s">
        <v>240</v>
      </c>
      <c r="O16" s="18" t="s">
        <v>241</v>
      </c>
    </row>
    <row r="17" spans="1:15" s="19" customFormat="1" ht="24.9" customHeight="1" x14ac:dyDescent="0.25">
      <c r="A17" s="16">
        <f t="shared" si="0"/>
        <v>15</v>
      </c>
      <c r="B17" s="18" t="s">
        <v>125</v>
      </c>
      <c r="C17" s="18" t="s">
        <v>11</v>
      </c>
      <c r="D17" s="18" t="s">
        <v>135</v>
      </c>
      <c r="E17" s="18" t="s">
        <v>136</v>
      </c>
      <c r="F17" s="18" t="s">
        <v>128</v>
      </c>
      <c r="G17" s="20">
        <v>140</v>
      </c>
      <c r="H17" s="21">
        <v>63303</v>
      </c>
      <c r="I17" s="18" t="s">
        <v>129</v>
      </c>
      <c r="J17" s="21" t="s">
        <v>137</v>
      </c>
      <c r="K17" s="21" t="s">
        <v>138</v>
      </c>
      <c r="L17" s="21" t="s">
        <v>139</v>
      </c>
      <c r="M17" s="24" t="s">
        <v>140</v>
      </c>
      <c r="N17" s="18" t="s">
        <v>183</v>
      </c>
      <c r="O17" s="18" t="s">
        <v>242</v>
      </c>
    </row>
    <row r="18" spans="1:15" s="19" customFormat="1" ht="24.9" customHeight="1" x14ac:dyDescent="0.25">
      <c r="A18" s="16">
        <f t="shared" si="0"/>
        <v>16</v>
      </c>
      <c r="B18" s="18" t="s">
        <v>125</v>
      </c>
      <c r="C18" s="18" t="s">
        <v>11</v>
      </c>
      <c r="D18" s="18" t="s">
        <v>243</v>
      </c>
      <c r="E18" s="18" t="s">
        <v>244</v>
      </c>
      <c r="F18" s="18" t="s">
        <v>128</v>
      </c>
      <c r="G18" s="20">
        <v>140</v>
      </c>
      <c r="H18" s="21">
        <v>63303</v>
      </c>
      <c r="I18" s="18" t="s">
        <v>129</v>
      </c>
      <c r="J18" s="21" t="s">
        <v>245</v>
      </c>
      <c r="K18" s="21" t="s">
        <v>246</v>
      </c>
      <c r="L18" s="21"/>
      <c r="M18" s="24" t="s">
        <v>247</v>
      </c>
      <c r="N18" s="18" t="s">
        <v>183</v>
      </c>
      <c r="O18" s="18"/>
    </row>
    <row r="19" spans="1:15" s="19" customFormat="1" ht="24.9" customHeight="1" x14ac:dyDescent="0.25">
      <c r="A19" s="16">
        <f t="shared" si="0"/>
        <v>17</v>
      </c>
      <c r="B19" s="18" t="s">
        <v>203</v>
      </c>
      <c r="C19" s="18" t="s">
        <v>11</v>
      </c>
      <c r="D19" s="29" t="s">
        <v>134</v>
      </c>
      <c r="E19" s="29" t="s">
        <v>141</v>
      </c>
      <c r="F19" s="18" t="s">
        <v>142</v>
      </c>
      <c r="G19" s="20">
        <v>1</v>
      </c>
      <c r="H19" s="21">
        <v>63150</v>
      </c>
      <c r="I19" s="18" t="s">
        <v>143</v>
      </c>
      <c r="J19" s="21" t="s">
        <v>144</v>
      </c>
      <c r="K19" s="21"/>
      <c r="L19" s="21" t="s">
        <v>145</v>
      </c>
      <c r="M19" s="30" t="s">
        <v>146</v>
      </c>
      <c r="N19" s="21" t="s">
        <v>185</v>
      </c>
      <c r="O19" s="18" t="s">
        <v>205</v>
      </c>
    </row>
    <row r="20" spans="1:15" s="19" customFormat="1" ht="24.9" customHeight="1" x14ac:dyDescent="0.25">
      <c r="A20" s="16">
        <f t="shared" si="0"/>
        <v>18</v>
      </c>
      <c r="B20" s="18" t="s">
        <v>203</v>
      </c>
      <c r="C20" s="18" t="s">
        <v>11</v>
      </c>
      <c r="D20" s="18" t="s">
        <v>147</v>
      </c>
      <c r="E20" s="18" t="s">
        <v>148</v>
      </c>
      <c r="F20" s="18" t="s">
        <v>142</v>
      </c>
      <c r="G20" s="20">
        <v>1</v>
      </c>
      <c r="H20" s="21">
        <v>63150</v>
      </c>
      <c r="I20" s="18" t="s">
        <v>143</v>
      </c>
      <c r="J20" s="21" t="s">
        <v>149</v>
      </c>
      <c r="K20" s="21" t="s">
        <v>150</v>
      </c>
      <c r="L20" s="21"/>
      <c r="M20" s="24" t="s">
        <v>254</v>
      </c>
      <c r="N20" s="21"/>
      <c r="O20" s="18" t="s">
        <v>211</v>
      </c>
    </row>
    <row r="21" spans="1:15" s="19" customFormat="1" ht="24.9" customHeight="1" x14ac:dyDescent="0.25">
      <c r="A21" s="16">
        <f t="shared" si="0"/>
        <v>19</v>
      </c>
      <c r="B21" s="18" t="s">
        <v>111</v>
      </c>
      <c r="C21" s="18" t="s">
        <v>11</v>
      </c>
      <c r="D21" s="18" t="s">
        <v>112</v>
      </c>
      <c r="E21" s="18" t="s">
        <v>113</v>
      </c>
      <c r="F21" s="18" t="s">
        <v>114</v>
      </c>
      <c r="G21" s="20">
        <v>14</v>
      </c>
      <c r="H21" s="21">
        <v>63225</v>
      </c>
      <c r="I21" s="18" t="s">
        <v>115</v>
      </c>
      <c r="J21" s="21" t="s">
        <v>116</v>
      </c>
      <c r="K21" s="21" t="s">
        <v>117</v>
      </c>
      <c r="L21" s="21" t="s">
        <v>118</v>
      </c>
      <c r="M21" s="24" t="s">
        <v>119</v>
      </c>
      <c r="N21" s="18" t="s">
        <v>185</v>
      </c>
      <c r="O21" s="18" t="s">
        <v>209</v>
      </c>
    </row>
    <row r="22" spans="1:15" s="19" customFormat="1" ht="24.9" customHeight="1" x14ac:dyDescent="0.25">
      <c r="A22" s="16">
        <f t="shared" si="0"/>
        <v>20</v>
      </c>
      <c r="B22" s="18" t="s">
        <v>111</v>
      </c>
      <c r="C22" s="18" t="s">
        <v>11</v>
      </c>
      <c r="D22" s="18" t="s">
        <v>120</v>
      </c>
      <c r="E22" s="18" t="s">
        <v>121</v>
      </c>
      <c r="F22" s="18" t="s">
        <v>114</v>
      </c>
      <c r="G22" s="20">
        <v>14</v>
      </c>
      <c r="H22" s="21">
        <v>63225</v>
      </c>
      <c r="I22" s="18" t="s">
        <v>115</v>
      </c>
      <c r="J22" s="21" t="s">
        <v>122</v>
      </c>
      <c r="K22" s="21" t="s">
        <v>123</v>
      </c>
      <c r="L22" s="21" t="s">
        <v>118</v>
      </c>
      <c r="M22" s="24" t="s">
        <v>124</v>
      </c>
      <c r="N22" s="18" t="s">
        <v>183</v>
      </c>
      <c r="O22" s="18" t="s">
        <v>182</v>
      </c>
    </row>
    <row r="23" spans="1:15" s="19" customFormat="1" ht="24.9" customHeight="1" x14ac:dyDescent="0.25">
      <c r="A23" s="16">
        <f t="shared" si="0"/>
        <v>21</v>
      </c>
      <c r="B23" s="18" t="s">
        <v>73</v>
      </c>
      <c r="C23" s="18" t="s">
        <v>11</v>
      </c>
      <c r="D23" s="18" t="s">
        <v>74</v>
      </c>
      <c r="E23" s="18" t="s">
        <v>75</v>
      </c>
      <c r="F23" s="18" t="s">
        <v>76</v>
      </c>
      <c r="G23" s="20">
        <v>70</v>
      </c>
      <c r="H23" s="21">
        <v>63165</v>
      </c>
      <c r="I23" s="18" t="s">
        <v>32</v>
      </c>
      <c r="J23" s="21" t="s">
        <v>77</v>
      </c>
      <c r="K23" s="21" t="s">
        <v>78</v>
      </c>
      <c r="L23" s="21" t="s">
        <v>79</v>
      </c>
      <c r="M23" s="24" t="s">
        <v>80</v>
      </c>
      <c r="N23" s="18" t="s">
        <v>185</v>
      </c>
      <c r="O23" s="18" t="s">
        <v>196</v>
      </c>
    </row>
    <row r="24" spans="1:15" s="19" customFormat="1" ht="24.9" customHeight="1" x14ac:dyDescent="0.25">
      <c r="A24" s="16">
        <f t="shared" si="0"/>
        <v>22</v>
      </c>
      <c r="B24" s="18" t="s">
        <v>73</v>
      </c>
      <c r="C24" s="18" t="s">
        <v>11</v>
      </c>
      <c r="D24" s="29" t="s">
        <v>81</v>
      </c>
      <c r="E24" s="29" t="s">
        <v>82</v>
      </c>
      <c r="F24" s="18" t="s">
        <v>76</v>
      </c>
      <c r="G24" s="20">
        <v>70</v>
      </c>
      <c r="H24" s="21">
        <v>63165</v>
      </c>
      <c r="I24" s="18" t="s">
        <v>32</v>
      </c>
      <c r="J24" s="21" t="s">
        <v>83</v>
      </c>
      <c r="K24" s="21" t="s">
        <v>249</v>
      </c>
      <c r="L24" s="21" t="s">
        <v>79</v>
      </c>
      <c r="M24" s="31" t="s">
        <v>84</v>
      </c>
      <c r="N24" s="18"/>
      <c r="O24" s="18" t="s">
        <v>197</v>
      </c>
    </row>
    <row r="25" spans="1:15" s="19" customFormat="1" ht="24.9" customHeight="1" x14ac:dyDescent="0.25">
      <c r="A25" s="16">
        <f t="shared" si="0"/>
        <v>23</v>
      </c>
      <c r="B25" s="18" t="s">
        <v>73</v>
      </c>
      <c r="C25" s="18" t="s">
        <v>11</v>
      </c>
      <c r="D25" s="18" t="s">
        <v>15</v>
      </c>
      <c r="E25" s="18" t="s">
        <v>163</v>
      </c>
      <c r="F25" s="18" t="s">
        <v>76</v>
      </c>
      <c r="G25" s="20">
        <v>70</v>
      </c>
      <c r="H25" s="21">
        <v>63165</v>
      </c>
      <c r="I25" s="18" t="s">
        <v>32</v>
      </c>
      <c r="J25" s="21" t="s">
        <v>198</v>
      </c>
      <c r="K25" s="21" t="s">
        <v>199</v>
      </c>
      <c r="L25" s="21" t="s">
        <v>79</v>
      </c>
      <c r="M25" s="24" t="s">
        <v>164</v>
      </c>
      <c r="N25" s="18" t="s">
        <v>183</v>
      </c>
      <c r="O25" s="18" t="s">
        <v>192</v>
      </c>
    </row>
    <row r="26" spans="1:15" s="19" customFormat="1" ht="24.9" customHeight="1" x14ac:dyDescent="0.25">
      <c r="A26" s="16">
        <f t="shared" si="0"/>
        <v>24</v>
      </c>
      <c r="B26" s="18" t="s">
        <v>85</v>
      </c>
      <c r="C26" s="18" t="s">
        <v>11</v>
      </c>
      <c r="D26" s="18" t="s">
        <v>86</v>
      </c>
      <c r="E26" s="18" t="s">
        <v>87</v>
      </c>
      <c r="F26" s="18" t="s">
        <v>88</v>
      </c>
      <c r="G26" s="20">
        <v>62</v>
      </c>
      <c r="H26" s="21">
        <v>63263</v>
      </c>
      <c r="I26" s="18" t="s">
        <v>89</v>
      </c>
      <c r="J26" s="21" t="s">
        <v>90</v>
      </c>
      <c r="K26" s="21" t="s">
        <v>91</v>
      </c>
      <c r="L26" s="21" t="s">
        <v>92</v>
      </c>
      <c r="M26" s="24" t="s">
        <v>93</v>
      </c>
      <c r="N26" s="21" t="s">
        <v>183</v>
      </c>
      <c r="O26" s="18"/>
    </row>
    <row r="27" spans="1:15" s="19" customFormat="1" ht="24.9" customHeight="1" x14ac:dyDescent="0.25">
      <c r="A27" s="16">
        <f t="shared" si="0"/>
        <v>25</v>
      </c>
      <c r="B27" s="18" t="s">
        <v>85</v>
      </c>
      <c r="C27" s="18" t="s">
        <v>11</v>
      </c>
      <c r="D27" s="18" t="s">
        <v>94</v>
      </c>
      <c r="E27" s="18" t="s">
        <v>95</v>
      </c>
      <c r="F27" s="18" t="s">
        <v>88</v>
      </c>
      <c r="G27" s="20">
        <v>62</v>
      </c>
      <c r="H27" s="21">
        <v>63263</v>
      </c>
      <c r="I27" s="18" t="s">
        <v>89</v>
      </c>
      <c r="J27" s="21" t="s">
        <v>96</v>
      </c>
      <c r="K27" s="21" t="s">
        <v>97</v>
      </c>
      <c r="L27" s="21" t="s">
        <v>92</v>
      </c>
      <c r="M27" s="24" t="s">
        <v>98</v>
      </c>
      <c r="N27" s="18" t="s">
        <v>185</v>
      </c>
      <c r="O27" s="27" t="s">
        <v>204</v>
      </c>
    </row>
    <row r="28" spans="1:15" s="19" customFormat="1" ht="24.9" customHeight="1" x14ac:dyDescent="0.25">
      <c r="A28" s="16">
        <f t="shared" si="0"/>
        <v>26</v>
      </c>
      <c r="B28" s="18" t="s">
        <v>100</v>
      </c>
      <c r="C28" s="18" t="s">
        <v>11</v>
      </c>
      <c r="D28" s="18" t="s">
        <v>99</v>
      </c>
      <c r="E28" s="18" t="s">
        <v>101</v>
      </c>
      <c r="F28" s="18" t="s">
        <v>102</v>
      </c>
      <c r="G28" s="20">
        <v>11</v>
      </c>
      <c r="H28" s="21">
        <v>63179</v>
      </c>
      <c r="I28" s="18" t="s">
        <v>43</v>
      </c>
      <c r="J28" s="21" t="s">
        <v>103</v>
      </c>
      <c r="K28" s="26" t="s">
        <v>182</v>
      </c>
      <c r="L28" s="21"/>
      <c r="M28" s="22" t="s">
        <v>104</v>
      </c>
      <c r="N28" s="21" t="s">
        <v>185</v>
      </c>
      <c r="O28" s="18" t="s">
        <v>229</v>
      </c>
    </row>
    <row r="29" spans="1:15" s="19" customFormat="1" ht="24.9" customHeight="1" x14ac:dyDescent="0.25">
      <c r="A29" s="16">
        <f t="shared" si="0"/>
        <v>27</v>
      </c>
      <c r="B29" s="18" t="s">
        <v>100</v>
      </c>
      <c r="C29" s="18" t="s">
        <v>11</v>
      </c>
      <c r="D29" s="18" t="s">
        <v>99</v>
      </c>
      <c r="E29" s="18" t="s">
        <v>105</v>
      </c>
      <c r="F29" s="18" t="s">
        <v>102</v>
      </c>
      <c r="G29" s="20">
        <v>11</v>
      </c>
      <c r="H29" s="21">
        <v>63179</v>
      </c>
      <c r="I29" s="18" t="s">
        <v>43</v>
      </c>
      <c r="J29" s="21" t="s">
        <v>106</v>
      </c>
      <c r="K29" s="21"/>
      <c r="L29" s="21"/>
      <c r="M29" s="22" t="s">
        <v>107</v>
      </c>
      <c r="N29" s="21" t="s">
        <v>183</v>
      </c>
      <c r="O29" s="18"/>
    </row>
    <row r="30" spans="1:15" s="19" customFormat="1" ht="24.9" customHeight="1" x14ac:dyDescent="0.25">
      <c r="A30" s="16">
        <f t="shared" si="0"/>
        <v>28</v>
      </c>
      <c r="B30" s="18" t="s">
        <v>108</v>
      </c>
      <c r="C30" s="18" t="s">
        <v>160</v>
      </c>
      <c r="D30" s="18" t="s">
        <v>175</v>
      </c>
      <c r="E30" s="18" t="s">
        <v>176</v>
      </c>
      <c r="F30" s="28" t="s">
        <v>233</v>
      </c>
      <c r="G30" s="20">
        <v>7</v>
      </c>
      <c r="H30" s="21">
        <v>63110</v>
      </c>
      <c r="I30" s="18" t="s">
        <v>24</v>
      </c>
      <c r="J30" s="21" t="s">
        <v>230</v>
      </c>
      <c r="K30" s="21"/>
      <c r="L30" s="21"/>
      <c r="M30" s="22" t="s">
        <v>252</v>
      </c>
      <c r="N30" s="18" t="s">
        <v>185</v>
      </c>
      <c r="O30" s="18" t="s">
        <v>237</v>
      </c>
    </row>
    <row r="31" spans="1:15" s="19" customFormat="1" ht="24.9" customHeight="1" x14ac:dyDescent="0.25">
      <c r="A31" s="16">
        <f t="shared" si="0"/>
        <v>29</v>
      </c>
      <c r="B31" s="18" t="s">
        <v>108</v>
      </c>
      <c r="C31" s="18" t="s">
        <v>11</v>
      </c>
      <c r="D31" s="18" t="s">
        <v>232</v>
      </c>
      <c r="E31" s="18" t="s">
        <v>231</v>
      </c>
      <c r="F31" s="18" t="s">
        <v>234</v>
      </c>
      <c r="G31" s="20">
        <v>7</v>
      </c>
      <c r="H31" s="21">
        <v>63110</v>
      </c>
      <c r="I31" s="18" t="s">
        <v>24</v>
      </c>
      <c r="J31" s="21" t="s">
        <v>235</v>
      </c>
      <c r="K31" s="21" t="s">
        <v>251</v>
      </c>
      <c r="L31" s="21"/>
      <c r="M31" s="28" t="s">
        <v>236</v>
      </c>
      <c r="N31" s="18" t="s">
        <v>183</v>
      </c>
      <c r="O31" s="18" t="s">
        <v>238</v>
      </c>
    </row>
    <row r="32" spans="1:15" s="19" customFormat="1" ht="24.9" customHeight="1" x14ac:dyDescent="0.25">
      <c r="A32" s="16">
        <f t="shared" si="0"/>
        <v>30</v>
      </c>
      <c r="B32" s="18" t="s">
        <v>109</v>
      </c>
      <c r="C32" s="18" t="s">
        <v>11</v>
      </c>
      <c r="D32" s="18" t="s">
        <v>169</v>
      </c>
      <c r="E32" s="18" t="s">
        <v>170</v>
      </c>
      <c r="F32" s="18" t="s">
        <v>110</v>
      </c>
      <c r="G32" s="20">
        <v>1</v>
      </c>
      <c r="H32" s="21">
        <v>63500</v>
      </c>
      <c r="I32" s="18" t="s">
        <v>18</v>
      </c>
      <c r="J32" s="21" t="s">
        <v>219</v>
      </c>
      <c r="K32" s="21"/>
      <c r="L32" s="21" t="s">
        <v>220</v>
      </c>
      <c r="M32" s="24" t="s">
        <v>221</v>
      </c>
      <c r="N32" s="18" t="s">
        <v>185</v>
      </c>
      <c r="O32" s="18" t="s">
        <v>222</v>
      </c>
    </row>
    <row r="33" spans="1:15" s="19" customFormat="1" ht="24.9" customHeight="1" x14ac:dyDescent="0.25">
      <c r="A33" s="16">
        <f t="shared" si="0"/>
        <v>31</v>
      </c>
      <c r="B33" s="18" t="s">
        <v>109</v>
      </c>
      <c r="C33" s="18" t="s">
        <v>11</v>
      </c>
      <c r="D33" s="18" t="s">
        <v>166</v>
      </c>
      <c r="E33" s="18" t="s">
        <v>167</v>
      </c>
      <c r="F33" s="18" t="s">
        <v>110</v>
      </c>
      <c r="G33" s="20">
        <v>1</v>
      </c>
      <c r="H33" s="21">
        <v>63500</v>
      </c>
      <c r="I33" s="18" t="s">
        <v>18</v>
      </c>
      <c r="J33" s="21" t="s">
        <v>223</v>
      </c>
      <c r="K33" s="21" t="s">
        <v>250</v>
      </c>
      <c r="L33" s="21" t="s">
        <v>224</v>
      </c>
      <c r="M33" s="24"/>
      <c r="N33" s="18" t="s">
        <v>185</v>
      </c>
      <c r="O33" s="18" t="s">
        <v>225</v>
      </c>
    </row>
    <row r="34" spans="1:15" s="19" customFormat="1" ht="24.9" customHeight="1" x14ac:dyDescent="0.25">
      <c r="A34" s="16">
        <f t="shared" si="0"/>
        <v>32</v>
      </c>
      <c r="B34" s="18" t="s">
        <v>151</v>
      </c>
      <c r="C34" s="18" t="s">
        <v>11</v>
      </c>
      <c r="D34" s="18" t="s">
        <v>171</v>
      </c>
      <c r="E34" s="18" t="s">
        <v>172</v>
      </c>
      <c r="F34" s="18" t="s">
        <v>152</v>
      </c>
      <c r="G34" s="20">
        <v>1</v>
      </c>
      <c r="H34" s="21">
        <v>63110</v>
      </c>
      <c r="I34" s="18" t="s">
        <v>24</v>
      </c>
      <c r="J34" s="21" t="s">
        <v>212</v>
      </c>
      <c r="K34" s="21" t="s">
        <v>213</v>
      </c>
      <c r="L34" s="21" t="s">
        <v>154</v>
      </c>
      <c r="M34" s="22" t="s">
        <v>214</v>
      </c>
      <c r="N34" s="18" t="s">
        <v>185</v>
      </c>
      <c r="O34" s="18" t="s">
        <v>215</v>
      </c>
    </row>
    <row r="35" spans="1:15" s="19" customFormat="1" ht="24.9" customHeight="1" x14ac:dyDescent="0.25">
      <c r="A35" s="16">
        <f t="shared" si="0"/>
        <v>33</v>
      </c>
      <c r="B35" s="18" t="s">
        <v>151</v>
      </c>
      <c r="C35" s="18" t="s">
        <v>11</v>
      </c>
      <c r="D35" s="18" t="s">
        <v>173</v>
      </c>
      <c r="E35" s="18" t="s">
        <v>174</v>
      </c>
      <c r="F35" s="18" t="s">
        <v>152</v>
      </c>
      <c r="G35" s="20">
        <v>1</v>
      </c>
      <c r="H35" s="21">
        <v>63110</v>
      </c>
      <c r="I35" s="18" t="s">
        <v>24</v>
      </c>
      <c r="J35" s="21" t="s">
        <v>153</v>
      </c>
      <c r="K35" s="21" t="s">
        <v>216</v>
      </c>
      <c r="L35" s="21"/>
      <c r="M35" s="22" t="s">
        <v>217</v>
      </c>
      <c r="N35" s="18" t="s">
        <v>185</v>
      </c>
      <c r="O35" s="18" t="s">
        <v>218</v>
      </c>
    </row>
    <row r="36" spans="1:15" ht="24.9" customHeight="1" x14ac:dyDescent="0.25">
      <c r="A36" s="4"/>
      <c r="C36" s="1"/>
      <c r="D36" s="1"/>
      <c r="E36" s="1"/>
      <c r="F36" s="1"/>
      <c r="G36" s="1"/>
      <c r="H36" s="3"/>
      <c r="I36" s="1"/>
      <c r="J36" s="1"/>
      <c r="K36" s="1"/>
      <c r="L36" s="1"/>
      <c r="M36" s="1"/>
      <c r="N36" s="1"/>
      <c r="O36" s="1"/>
    </row>
    <row r="37" spans="1:15" ht="24.9" customHeight="1" x14ac:dyDescent="0.25">
      <c r="A37" s="4"/>
      <c r="B37" s="1"/>
      <c r="C37" s="1"/>
      <c r="D37" s="1"/>
      <c r="E37" s="1"/>
      <c r="F37" s="1"/>
      <c r="G37" s="2"/>
      <c r="H37" s="3"/>
      <c r="I37" s="1"/>
      <c r="J37" s="3"/>
      <c r="K37" s="3"/>
      <c r="L37" s="3"/>
      <c r="M37" s="1"/>
      <c r="N37" s="1"/>
      <c r="O37" s="1"/>
    </row>
  </sheetData>
  <autoFilter ref="A2:O2" xr:uid="{00000000-0009-0000-0000-000000000000}"/>
  <sortState xmlns:xlrd2="http://schemas.microsoft.com/office/spreadsheetml/2017/richdata2" ref="A3:N43">
    <sortCondition ref="B3:B43"/>
  </sortState>
  <hyperlinks>
    <hyperlink ref="M13" r:id="rId1" xr:uid="{00000000-0004-0000-0000-000000000000}"/>
    <hyperlink ref="M11" r:id="rId2" xr:uid="{00000000-0004-0000-0000-000001000000}"/>
    <hyperlink ref="M12" r:id="rId3" xr:uid="{00000000-0004-0000-0000-000002000000}"/>
    <hyperlink ref="M7" r:id="rId4" xr:uid="{00000000-0004-0000-0000-000003000000}"/>
    <hyperlink ref="M8" r:id="rId5" xr:uid="{00000000-0004-0000-0000-000004000000}"/>
    <hyperlink ref="M9" r:id="rId6" xr:uid="{00000000-0004-0000-0000-000005000000}"/>
    <hyperlink ref="M10" r:id="rId7" xr:uid="{00000000-0004-0000-0000-000006000000}"/>
    <hyperlink ref="M28" r:id="rId8" xr:uid="{00000000-0004-0000-0000-000007000000}"/>
    <hyperlink ref="M29" r:id="rId9" xr:uid="{00000000-0004-0000-0000-000008000000}"/>
    <hyperlink ref="M23" r:id="rId10" xr:uid="{00000000-0004-0000-0000-000009000000}"/>
    <hyperlink ref="M24" r:id="rId11" xr:uid="{00000000-0004-0000-0000-00000A000000}"/>
    <hyperlink ref="M25" r:id="rId12" xr:uid="{00000000-0004-0000-0000-00000B000000}"/>
    <hyperlink ref="M14" r:id="rId13" xr:uid="{00000000-0004-0000-0000-00000C000000}"/>
    <hyperlink ref="M15" r:id="rId14" xr:uid="{00000000-0004-0000-0000-00000D000000}"/>
    <hyperlink ref="M3" r:id="rId15" xr:uid="{00000000-0004-0000-0000-00000E000000}"/>
    <hyperlink ref="M19" r:id="rId16" xr:uid="{00000000-0004-0000-0000-00000F000000}"/>
    <hyperlink ref="M20" r:id="rId17" xr:uid="{00000000-0004-0000-0000-000010000000}"/>
    <hyperlink ref="M27" r:id="rId18" xr:uid="{00000000-0004-0000-0000-000011000000}"/>
    <hyperlink ref="M26" r:id="rId19" xr:uid="{00000000-0004-0000-0000-000012000000}"/>
    <hyperlink ref="M32" r:id="rId20" xr:uid="{00000000-0004-0000-0000-000013000000}"/>
    <hyperlink ref="M5" r:id="rId21" xr:uid="{00000000-0004-0000-0000-000014000000}"/>
    <hyperlink ref="M17" r:id="rId22" xr:uid="{00000000-0004-0000-0000-000015000000}"/>
    <hyperlink ref="M16" r:id="rId23" xr:uid="{00000000-0004-0000-0000-000016000000}"/>
    <hyperlink ref="M18" r:id="rId24" xr:uid="{00000000-0004-0000-0000-000017000000}"/>
    <hyperlink ref="M30" r:id="rId25" xr:uid="{00000000-0004-0000-0000-000018000000}"/>
  </hyperlinks>
  <pageMargins left="0.23622047244094491" right="0.23622047244094491" top="0.74803149606299213" bottom="0.74803149606299213" header="0.31496062992125984" footer="0.31496062992125984"/>
  <pageSetup paperSize="9" scale="52" orientation="landscape" r:id="rId26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Betz, Christine</dc:creator>
  <cp:lastModifiedBy>Office 1</cp:lastModifiedBy>
  <cp:lastPrinted>2022-10-06T10:34:05Z</cp:lastPrinted>
  <dcterms:created xsi:type="dcterms:W3CDTF">2022-07-19T09:10:15Z</dcterms:created>
  <dcterms:modified xsi:type="dcterms:W3CDTF">2023-11-12T10:34:22Z</dcterms:modified>
</cp:coreProperties>
</file>